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lukanet-my.sharepoint.com/personal/lauren_underhill_iluka_com/Documents/Desktop/Website/Balranald/"/>
    </mc:Choice>
  </mc:AlternateContent>
  <xr:revisionPtr revIDLastSave="0" documentId="8_{25D20A7C-DF57-4B3D-99C5-B46E705BCC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1" r:id="rId1"/>
    <sheet name="2023" sheetId="10" r:id="rId2"/>
    <sheet name="2022" sheetId="9" r:id="rId3"/>
    <sheet name="2021" sheetId="8" r:id="rId4"/>
    <sheet name="2020" sheetId="7" r:id="rId5"/>
    <sheet name="2019" sheetId="6" r:id="rId6"/>
    <sheet name="2018" sheetId="5" r:id="rId7"/>
    <sheet name="2017" sheetId="4" r:id="rId8"/>
    <sheet name="2016" sheetId="1" r:id="rId9"/>
  </sheets>
  <definedNames>
    <definedName name="_xlnm.Print_Area" localSheetId="8">'2016'!$A$1:$N$37</definedName>
    <definedName name="_xlnm.Print_Area" localSheetId="7">'2017'!$A$1:$N$37</definedName>
    <definedName name="_xlnm.Print_Area" localSheetId="6">'2018'!$A$1:$N$37</definedName>
    <definedName name="_xlnm.Print_Area" localSheetId="5">'2019'!$A$1:$N$37</definedName>
    <definedName name="_xlnm.Print_Area" localSheetId="4">'2020'!$A$1:$N$37</definedName>
    <definedName name="_xlnm.Print_Area" localSheetId="3">'2021'!$A$1:$N$37</definedName>
    <definedName name="_xlnm.Print_Area" localSheetId="2">'2022'!$A$1:$N$37</definedName>
    <definedName name="_xlnm.Print_Area" localSheetId="1">'2023'!$A$1:$N$37</definedName>
    <definedName name="_xlnm.Print_Area" localSheetId="0">'2024'!$A$1:$N$37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1" l="1"/>
  <c r="N17" i="11"/>
  <c r="N16" i="11"/>
  <c r="N15" i="11"/>
  <c r="N14" i="11"/>
  <c r="N13" i="11"/>
  <c r="N12" i="11"/>
  <c r="N11" i="11"/>
  <c r="N10" i="11"/>
  <c r="N9" i="11"/>
  <c r="M18" i="10"/>
  <c r="L18" i="10"/>
  <c r="K18" i="10"/>
  <c r="J18" i="10"/>
  <c r="I18" i="10"/>
  <c r="H18" i="10"/>
  <c r="G18" i="10"/>
  <c r="F18" i="10"/>
  <c r="E18" i="10"/>
  <c r="D18" i="10"/>
  <c r="C18" i="10"/>
  <c r="B18" i="10"/>
  <c r="N17" i="10"/>
  <c r="N16" i="10"/>
  <c r="N15" i="10"/>
  <c r="N14" i="10"/>
  <c r="N13" i="10"/>
  <c r="N12" i="10"/>
  <c r="N11" i="10"/>
  <c r="N10" i="10"/>
  <c r="N9" i="10"/>
  <c r="M18" i="9"/>
  <c r="L18" i="9"/>
  <c r="K18" i="9"/>
  <c r="J18" i="9"/>
  <c r="I18" i="9"/>
  <c r="H18" i="9"/>
  <c r="G18" i="9"/>
  <c r="F18" i="9"/>
  <c r="E18" i="9"/>
  <c r="D18" i="9"/>
  <c r="C18" i="9"/>
  <c r="B18" i="9"/>
  <c r="N17" i="9"/>
  <c r="N16" i="9"/>
  <c r="N15" i="9"/>
  <c r="N14" i="9"/>
  <c r="N13" i="9"/>
  <c r="N12" i="9"/>
  <c r="N11" i="9"/>
  <c r="N10" i="9"/>
  <c r="N9" i="9"/>
  <c r="M18" i="8"/>
  <c r="L18" i="8"/>
  <c r="K18" i="8"/>
  <c r="J18" i="8"/>
  <c r="I18" i="8"/>
  <c r="H18" i="8"/>
  <c r="G18" i="8"/>
  <c r="F18" i="8"/>
  <c r="E18" i="8"/>
  <c r="D18" i="8"/>
  <c r="C18" i="8"/>
  <c r="B18" i="8"/>
  <c r="N17" i="8"/>
  <c r="N16" i="8"/>
  <c r="N15" i="8"/>
  <c r="N14" i="8"/>
  <c r="N13" i="8"/>
  <c r="N12" i="8"/>
  <c r="N11" i="8"/>
  <c r="N10" i="8"/>
  <c r="N9" i="8"/>
  <c r="M18" i="7"/>
  <c r="L18" i="7"/>
  <c r="K18" i="7"/>
  <c r="J18" i="7"/>
  <c r="I18" i="7"/>
  <c r="H18" i="7"/>
  <c r="G18" i="7"/>
  <c r="F18" i="7"/>
  <c r="E18" i="7"/>
  <c r="D18" i="7"/>
  <c r="C18" i="7"/>
  <c r="B18" i="7"/>
  <c r="N17" i="7"/>
  <c r="N16" i="7"/>
  <c r="N15" i="7"/>
  <c r="N14" i="7"/>
  <c r="N13" i="7"/>
  <c r="N12" i="7"/>
  <c r="N11" i="7"/>
  <c r="N10" i="7"/>
  <c r="N9" i="7"/>
  <c r="M18" i="6"/>
  <c r="L18" i="6"/>
  <c r="K18" i="6"/>
  <c r="J18" i="6"/>
  <c r="I18" i="6"/>
  <c r="H18" i="6"/>
  <c r="G18" i="6"/>
  <c r="F18" i="6"/>
  <c r="E18" i="6"/>
  <c r="D18" i="6"/>
  <c r="C18" i="6"/>
  <c r="B18" i="6"/>
  <c r="N17" i="6"/>
  <c r="N16" i="6"/>
  <c r="N15" i="6"/>
  <c r="N14" i="6"/>
  <c r="N13" i="6"/>
  <c r="N12" i="6"/>
  <c r="N11" i="6"/>
  <c r="N10" i="6"/>
  <c r="N9" i="6"/>
  <c r="N18" i="11" l="1"/>
  <c r="N18" i="10"/>
  <c r="N18" i="9"/>
  <c r="N18" i="8"/>
  <c r="N18" i="7"/>
  <c r="N18" i="6"/>
  <c r="M18" i="5"/>
  <c r="L18" i="5"/>
  <c r="K18" i="5"/>
  <c r="J18" i="5"/>
  <c r="I18" i="5"/>
  <c r="H18" i="5"/>
  <c r="G18" i="5"/>
  <c r="F18" i="5"/>
  <c r="E18" i="5"/>
  <c r="D18" i="5"/>
  <c r="C18" i="5"/>
  <c r="B18" i="5"/>
  <c r="N17" i="5"/>
  <c r="N16" i="5"/>
  <c r="N15" i="5"/>
  <c r="N14" i="5"/>
  <c r="N13" i="5"/>
  <c r="N12" i="5"/>
  <c r="N11" i="5"/>
  <c r="N10" i="5"/>
  <c r="N9" i="5"/>
  <c r="N18" i="5" l="1"/>
  <c r="M18" i="4"/>
  <c r="L18" i="4"/>
  <c r="K18" i="4"/>
  <c r="J18" i="4"/>
  <c r="I18" i="4"/>
  <c r="H18" i="4"/>
  <c r="G18" i="4"/>
  <c r="F18" i="4"/>
  <c r="E18" i="4"/>
  <c r="D18" i="4"/>
  <c r="C18" i="4"/>
  <c r="B18" i="4"/>
  <c r="N17" i="4"/>
  <c r="N16" i="4"/>
  <c r="N15" i="4"/>
  <c r="N14" i="4"/>
  <c r="N13" i="4"/>
  <c r="N12" i="4"/>
  <c r="N11" i="4"/>
  <c r="N10" i="4"/>
  <c r="N9" i="4"/>
  <c r="M18" i="1"/>
  <c r="L18" i="1"/>
  <c r="K18" i="1"/>
  <c r="J18" i="1"/>
  <c r="I18" i="1"/>
  <c r="H18" i="1"/>
  <c r="G18" i="1"/>
  <c r="N17" i="1"/>
  <c r="N16" i="1"/>
  <c r="N15" i="1"/>
  <c r="N14" i="1"/>
  <c r="N13" i="1"/>
  <c r="N12" i="1"/>
  <c r="N11" i="1"/>
  <c r="N10" i="1"/>
  <c r="N9" i="1"/>
  <c r="N18" i="1" l="1"/>
  <c r="N18" i="4"/>
</calcChain>
</file>

<file path=xl/sharedStrings.xml><?xml version="1.0" encoding="utf-8"?>
<sst xmlns="http://schemas.openxmlformats.org/spreadsheetml/2006/main" count="244" uniqueCount="34">
  <si>
    <t>Balranald Mineral Sands Project Complaints Register 2023</t>
  </si>
  <si>
    <t>This register is provided in accordance with the requirements of Schedule 5, Condition 11 of SSD-5285</t>
  </si>
  <si>
    <t>Complaints by Category</t>
  </si>
  <si>
    <t>Category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</si>
  <si>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</si>
  <si>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</si>
  <si>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</si>
  <si>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</si>
  <si>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</si>
  <si>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</si>
  <si>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</si>
  <si>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</si>
  <si>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</si>
  <si>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</si>
  <si>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</si>
  <si>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</si>
  <si>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</si>
  <si>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Air quality</t>
  </si>
  <si>
    <t>Dust</t>
  </si>
  <si>
    <t>Noise</t>
  </si>
  <si>
    <t>Mine operations</t>
  </si>
  <si>
    <t>Traffic</t>
  </si>
  <si>
    <t>Other</t>
  </si>
  <si>
    <t>Water</t>
  </si>
  <si>
    <t>Visual</t>
  </si>
  <si>
    <t>Balranald Mineral Sands Project Complaints Register 2022</t>
  </si>
  <si>
    <t>Balranald Mineral Sands Project Complaints Register 2021</t>
  </si>
  <si>
    <t>Balranald Mineral Sands Project Complaints Register 2020</t>
  </si>
  <si>
    <t>Balranald Mineral Sands Project Complaints Register 2019</t>
  </si>
  <si>
    <t>Balranald Mineral Sands Project Complaints Register 2018</t>
  </si>
  <si>
    <t>Balranald Mineral Sands Project Complaints Register 2017</t>
  </si>
  <si>
    <t>Balranald Mineral Sands Project Complaints Register 2016</t>
  </si>
  <si>
    <t>(Note: activities approved under SSD-5285 commenced June 2016)</t>
  </si>
  <si>
    <t>Balranald Mineral Sands Project Complaints Register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</si>
</sst>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theme="3" tint="0.59999389629810485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3" fillId="6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'2024'!$B$8:$M$8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'2024'!$B$9:$M$9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E-4787-ACC7-DF0ACCACEBEE}"/>
            </c:ext>
          </c:extLst>
        </c:ser>
        <c:ser>
          <c:idx val="6"/>
          <c:order val="2"/>
          <c:tx>
            <c:strRef>
              <c:f>'2024'!$A$11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'2024'!$B$8:$M$8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'2024'!$B$11:$M$11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E-4787-ACC7-DF0ACCACEBEE}"/>
            </c:ext>
          </c:extLst>
        </c:ser>
        <c:ser>
          <c:idx val="4"/>
          <c:order val="6"/>
          <c:tx>
            <c:strRef>
              <c:f>'2024'!$A$15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'2024'!$B$8:$M$8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'2024'!$B$15:$M$15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BE-4787-ACC7-DF0ACCACEBEE}"/>
            </c:ext>
          </c:extLst>
        </c:ser>
        <c:ser>
          <c:idx val="5"/>
          <c:order val="7"/>
          <c:tx>
            <c:strRef>
              <c:f>'2024'!$A$16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'2024'!$B$8:$M$8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'2024'!$B$16:$M$16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BE-4787-ACC7-DF0ACCACEBEE}"/>
            </c:ext>
          </c:extLst>
        </c:ser>
        <c:ser>
          <c:idx val="8"/>
          <c:order val="8"/>
          <c:tx>
            <c:strRef>
              <c:f>'2024'!$A$17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'2024'!$B$8:$M$8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'2024'!$B$17:$M$17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BE-4787-ACC7-DF0ACCACE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09151744"/>
        <c:axId val="1091536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20BE-4787-ACC7-DF0ACCACEBE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0BE-4787-ACC7-DF0ACCACEBEE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0BE-4787-ACC7-DF0ACCACEBEE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0BE-4787-ACC7-DF0ACCACEBEE}"/>
                  </c:ext>
                </c:extLst>
              </c15:ser>
            </c15:filteredBarSeries>
          </c:ext>
        </c:extLst>
      </c:barChart>
      <c:catAx>
        <c:axId val="1091517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3664"/>
        <c:crosses val="autoZero"/>
        <c:auto val="1"/>
        <c:lblAlgn val="ctr"/>
        <c:lblOffset val="100"/>
        <c:noMultiLvlLbl val="0"/>
      </c:catAx>
      <c:valAx>
        <c:axId val="10915366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1744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'2023'!$B$8:$M$8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'2023'!$B$9:$M$9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8-4132-B91A-B2F3D9AD7FBB}"/>
            </c:ext>
          </c:extLst>
        </c:ser>
        <c:ser>
          <c:idx val="6"/>
          <c:order val="2"/>
          <c:tx>
            <c:strRef>
              <c:f>'2023'!$A$11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'2023'!$B$8:$M$8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'2023'!$B$11:$M$11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8-4132-B91A-B2F3D9AD7FBB}"/>
            </c:ext>
          </c:extLst>
        </c:ser>
        <c:ser>
          <c:idx val="4"/>
          <c:order val="6"/>
          <c:tx>
            <c:strRef>
              <c:f>'2023'!$A$15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'2023'!$B$8:$M$8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'2023'!$B$15:$M$15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F8-4132-B91A-B2F3D9AD7FBB}"/>
            </c:ext>
          </c:extLst>
        </c:ser>
        <c:ser>
          <c:idx val="5"/>
          <c:order val="7"/>
          <c:tx>
            <c:strRef>
              <c:f>'2023'!$A$16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'2023'!$B$8:$M$8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'2023'!$B$16:$M$16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F8-4132-B91A-B2F3D9AD7FBB}"/>
            </c:ext>
          </c:extLst>
        </c:ser>
        <c:ser>
          <c:idx val="8"/>
          <c:order val="8"/>
          <c:tx>
            <c:strRef>
              <c:f>'2023'!$A$17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'2023'!$B$8:$M$8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'2023'!$B$17:$M$17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F8-4132-B91A-B2F3D9AD7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09151744"/>
        <c:axId val="1091536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7F8-4132-B91A-B2F3D9AD7FB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7F8-4132-B91A-B2F3D9AD7FBB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7F8-4132-B91A-B2F3D9AD7FBB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7F8-4132-B91A-B2F3D9AD7FBB}"/>
                  </c:ext>
                </c:extLst>
              </c15:ser>
            </c15:filteredBarSeries>
          </c:ext>
        </c:extLst>
      </c:barChart>
      <c:catAx>
        <c:axId val="1091517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3664"/>
        <c:crosses val="autoZero"/>
        <c:auto val="1"/>
        <c:lblAlgn val="ctr"/>
        <c:lblOffset val="100"/>
        <c:noMultiLvlLbl val="0"/>
      </c:catAx>
      <c:valAx>
        <c:axId val="10915366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1744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'2022'!$B$8:$M$8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'2022'!$B$9:$M$9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3-489B-8284-DFB953D84892}"/>
            </c:ext>
          </c:extLst>
        </c:ser>
        <c:ser>
          <c:idx val="6"/>
          <c:order val="2"/>
          <c:tx>
            <c:strRef>
              <c:f>'2022'!$A$11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'2022'!$B$8:$M$8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'2022'!$B$11:$M$11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3-489B-8284-DFB953D84892}"/>
            </c:ext>
          </c:extLst>
        </c:ser>
        <c:ser>
          <c:idx val="4"/>
          <c:order val="6"/>
          <c:tx>
            <c:strRef>
              <c:f>'2022'!$A$15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'2022'!$B$8:$M$8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3-489B-8284-DFB953D84892}"/>
            </c:ext>
          </c:extLst>
        </c:ser>
        <c:ser>
          <c:idx val="5"/>
          <c:order val="7"/>
          <c:tx>
            <c:strRef>
              <c:f>'2022'!$A$16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'2022'!$B$8:$M$8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C3-489B-8284-DFB953D84892}"/>
            </c:ext>
          </c:extLst>
        </c:ser>
        <c:ser>
          <c:idx val="8"/>
          <c:order val="8"/>
          <c:tx>
            <c:strRef>
              <c:f>'2022'!$A$17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'2022'!$B$8:$M$8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C3-489B-8284-DFB953D84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09151744"/>
        <c:axId val="1091536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0BC3-489B-8284-DFB953D8489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BC3-489B-8284-DFB953D84892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BC3-489B-8284-DFB953D84892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BC3-489B-8284-DFB953D84892}"/>
                  </c:ext>
                </c:extLst>
              </c15:ser>
            </c15:filteredBarSeries>
          </c:ext>
        </c:extLst>
      </c:barChart>
      <c:catAx>
        <c:axId val="1091517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3664"/>
        <c:crosses val="autoZero"/>
        <c:auto val="1"/>
        <c:lblAlgn val="ctr"/>
        <c:lblOffset val="100"/>
        <c:noMultiLvlLbl val="0"/>
      </c:catAx>
      <c:valAx>
        <c:axId val="10915366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1744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'2021'!$B$8:$M$8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'2021'!$B$9:$M$9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B-4C98-89D1-7ABD8D0D4DF5}"/>
            </c:ext>
          </c:extLst>
        </c:ser>
        <c:ser>
          <c:idx val="6"/>
          <c:order val="2"/>
          <c:tx>
            <c:strRef>
              <c:f>'2021'!$A$11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'2021'!$B$8:$M$8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'2021'!$B$11:$M$11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B-4C98-89D1-7ABD8D0D4DF5}"/>
            </c:ext>
          </c:extLst>
        </c:ser>
        <c:ser>
          <c:idx val="4"/>
          <c:order val="6"/>
          <c:tx>
            <c:strRef>
              <c:f>'2021'!$A$15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'2021'!$B$8:$M$8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B-4C98-89D1-7ABD8D0D4DF5}"/>
            </c:ext>
          </c:extLst>
        </c:ser>
        <c:ser>
          <c:idx val="5"/>
          <c:order val="7"/>
          <c:tx>
            <c:strRef>
              <c:f>'2021'!$A$16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'2021'!$B$8:$M$8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7B-4C98-89D1-7ABD8D0D4DF5}"/>
            </c:ext>
          </c:extLst>
        </c:ser>
        <c:ser>
          <c:idx val="8"/>
          <c:order val="8"/>
          <c:tx>
            <c:strRef>
              <c:f>'2021'!$A$17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'2021'!$B$8:$M$8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7B-4C98-89D1-7ABD8D0D4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09151744"/>
        <c:axId val="1091536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A17B-4C98-89D1-7ABD8D0D4DF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17B-4C98-89D1-7ABD8D0D4DF5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17B-4C98-89D1-7ABD8D0D4DF5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17B-4C98-89D1-7ABD8D0D4DF5}"/>
                  </c:ext>
                </c:extLst>
              </c15:ser>
            </c15:filteredBarSeries>
          </c:ext>
        </c:extLst>
      </c:barChart>
      <c:catAx>
        <c:axId val="1091517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3664"/>
        <c:crosses val="autoZero"/>
        <c:auto val="1"/>
        <c:lblAlgn val="ctr"/>
        <c:lblOffset val="100"/>
        <c:noMultiLvlLbl val="0"/>
      </c:catAx>
      <c:valAx>
        <c:axId val="10915366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1744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'2020'!$B$8:$M$8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'2020'!$B$9:$M$9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461-4E01-AED0-B64A1162EEBD}"/>
            </c:ext>
          </c:extLst>
        </c:ser>
        <c:ser>
          <c:idx val="6"/>
          <c:order val="2"/>
          <c:tx>
            <c:strRef>
              <c:f>'2020'!$A$11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'2020'!$B$8:$M$8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'2020'!$B$11:$M$11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4461-4E01-AED0-B64A1162EEBD}"/>
            </c:ext>
          </c:extLst>
        </c:ser>
        <c:ser>
          <c:idx val="4"/>
          <c:order val="6"/>
          <c:tx>
            <c:strRef>
              <c:f>'2020'!$A$15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'2020'!$B$8:$M$8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F-4977-8212-AAE8BCE0C881}"/>
            </c:ext>
          </c:extLst>
        </c:ser>
        <c:ser>
          <c:idx val="5"/>
          <c:order val="7"/>
          <c:tx>
            <c:strRef>
              <c:f>'2020'!$A$16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'2020'!$B$8:$M$8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F-4977-8212-AAE8BCE0C881}"/>
            </c:ext>
          </c:extLst>
        </c:ser>
        <c:ser>
          <c:idx val="8"/>
          <c:order val="8"/>
          <c:tx>
            <c:strRef>
              <c:f>'2020'!$A$17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'2020'!$B$8:$M$8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BF-4977-8212-AAE8BCE0C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09151744"/>
        <c:axId val="1091536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61-4E01-AED0-B64A1162EE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61-4E01-AED0-B64A1162EEBD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61-4E01-AED0-B64A1162EEBD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61-4E01-AED0-B64A1162EEBD}"/>
                  </c:ext>
                </c:extLst>
              </c15:ser>
            </c15:filteredBarSeries>
          </c:ext>
        </c:extLst>
      </c:barChart>
      <c:catAx>
        <c:axId val="1091517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3664"/>
        <c:crosses val="autoZero"/>
        <c:auto val="1"/>
        <c:lblAlgn val="ctr"/>
        <c:lblOffset val="100"/>
        <c:noMultiLvlLbl val="0"/>
      </c:catAx>
      <c:valAx>
        <c:axId val="10915366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1744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'2019'!$B$8:$M$8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'2019'!$B$9:$M$9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461-4E01-AED0-B64A1162EEBD}"/>
            </c:ext>
          </c:extLst>
        </c:ser>
        <c:ser>
          <c:idx val="6"/>
          <c:order val="2"/>
          <c:tx>
            <c:strRef>
              <c:f>'2019'!$A$11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'2019'!$B$8:$M$8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'2019'!$B$11:$M$11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4461-4E01-AED0-B64A1162EEBD}"/>
            </c:ext>
          </c:extLst>
        </c:ser>
        <c:ser>
          <c:idx val="4"/>
          <c:order val="6"/>
          <c:tx>
            <c:strRef>
              <c:f>'2019'!$A$15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'2019'!$B$8:$M$8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978-B496-A8944FE70B0E}"/>
            </c:ext>
          </c:extLst>
        </c:ser>
        <c:ser>
          <c:idx val="5"/>
          <c:order val="7"/>
          <c:tx>
            <c:strRef>
              <c:f>'2019'!$A$16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'2019'!$B$8:$M$8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978-B496-A8944FE70B0E}"/>
            </c:ext>
          </c:extLst>
        </c:ser>
        <c:ser>
          <c:idx val="8"/>
          <c:order val="8"/>
          <c:tx>
            <c:strRef>
              <c:f>'2019'!$A$17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'2019'!$B$8:$M$8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978-B496-A8944FE70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11288320"/>
        <c:axId val="11129024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61-4E01-AED0-B64A1162EE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61-4E01-AED0-B64A1162EEBD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61-4E01-AED0-B64A1162EEBD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61-4E01-AED0-B64A1162EEBD}"/>
                  </c:ext>
                </c:extLst>
              </c15:ser>
            </c15:filteredBarSeries>
          </c:ext>
        </c:extLst>
      </c:barChart>
      <c:catAx>
        <c:axId val="11128832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1290240"/>
        <c:crosses val="autoZero"/>
        <c:auto val="1"/>
        <c:lblAlgn val="ctr"/>
        <c:lblOffset val="100"/>
        <c:noMultiLvlLbl val="0"/>
      </c:catAx>
      <c:valAx>
        <c:axId val="111290240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1288320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'2018'!$B$8:$M$8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'2018'!$B$9:$M$9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461-4E01-AED0-B64A1162EEBD}"/>
            </c:ext>
          </c:extLst>
        </c:ser>
        <c:ser>
          <c:idx val="6"/>
          <c:order val="2"/>
          <c:tx>
            <c:strRef>
              <c:f>'2018'!$A$11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'2018'!$B$8:$M$8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'2018'!$B$11:$M$11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4461-4E01-AED0-B64A1162EEBD}"/>
            </c:ext>
          </c:extLst>
        </c:ser>
        <c:ser>
          <c:idx val="4"/>
          <c:order val="6"/>
          <c:tx>
            <c:strRef>
              <c:f>'2018'!$A$15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'2018'!$B$8:$M$8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49E-B72C-EBDF0EDF690B}"/>
            </c:ext>
          </c:extLst>
        </c:ser>
        <c:ser>
          <c:idx val="5"/>
          <c:order val="7"/>
          <c:tx>
            <c:strRef>
              <c:f>'2018'!$A$16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'2018'!$B$8:$M$8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49E-B72C-EBDF0EDF690B}"/>
            </c:ext>
          </c:extLst>
        </c:ser>
        <c:ser>
          <c:idx val="8"/>
          <c:order val="8"/>
          <c:tx>
            <c:strRef>
              <c:f>'2018'!$A$17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'2018'!$B$8:$M$8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5-449E-B72C-EBDF0EDF6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19146752"/>
        <c:axId val="11915302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61-4E01-AED0-B64A1162EE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61-4E01-AED0-B64A1162EEBD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61-4E01-AED0-B64A1162EEBD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61-4E01-AED0-B64A1162EEBD}"/>
                  </c:ext>
                </c:extLst>
              </c15:ser>
            </c15:filteredBarSeries>
          </c:ext>
        </c:extLst>
      </c:barChart>
      <c:catAx>
        <c:axId val="11914675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9153024"/>
        <c:crosses val="autoZero"/>
        <c:auto val="1"/>
        <c:lblAlgn val="ctr"/>
        <c:lblOffset val="100"/>
        <c:noMultiLvlLbl val="0"/>
      </c:catAx>
      <c:valAx>
        <c:axId val="11915302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9146752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'2017'!$B$8:$M$8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1-4E01-AED0-B64A1162EEBD}"/>
            </c:ext>
          </c:extLst>
        </c:ser>
        <c:ser>
          <c:idx val="6"/>
          <c:order val="2"/>
          <c:tx>
            <c:strRef>
              <c:f>'2017'!$A$11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'2017'!$B$8:$M$8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61-4E01-AED0-B64A1162EEBD}"/>
            </c:ext>
          </c:extLst>
        </c:ser>
        <c:ser>
          <c:idx val="4"/>
          <c:order val="6"/>
          <c:tx>
            <c:strRef>
              <c:f>'2017'!$A$15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'2017'!$B$8:$M$8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2-4FFE-9486-36E311F9175D}"/>
            </c:ext>
          </c:extLst>
        </c:ser>
        <c:ser>
          <c:idx val="5"/>
          <c:order val="7"/>
          <c:tx>
            <c:strRef>
              <c:f>'2017'!$A$16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'2017'!$B$8:$M$8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2-4FFE-9486-36E311F9175D}"/>
            </c:ext>
          </c:extLst>
        </c:ser>
        <c:ser>
          <c:idx val="8"/>
          <c:order val="8"/>
          <c:tx>
            <c:strRef>
              <c:f>'2017'!$A$17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'2017'!$B$8:$M$8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2-4FFE-9486-36E311F9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19269632"/>
        <c:axId val="11954214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61-4E01-AED0-B64A1162EE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61-4E01-AED0-B64A1162EEBD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61-4E01-AED0-B64A1162EEBD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61-4E01-AED0-B64A1162EEBD}"/>
                  </c:ext>
                </c:extLst>
              </c15:ser>
            </c15:filteredBarSeries>
          </c:ext>
        </c:extLst>
      </c:barChart>
      <c:catAx>
        <c:axId val="11926963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9542144"/>
        <c:crosses val="autoZero"/>
        <c:auto val="1"/>
        <c:lblAlgn val="ctr"/>
        <c:lblOffset val="100"/>
        <c:noMultiLvlLbl val="0"/>
      </c:catAx>
      <c:valAx>
        <c:axId val="11954214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9269632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'2016'!$B$8:$M$8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'2016'!$B$9:$M$9</c:f>
              <c:numCache>
                <c:formatCode>General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1-4E01-AED0-B64A1162EEBD}"/>
            </c:ext>
          </c:extLst>
        </c:ser>
        <c:ser>
          <c:idx val="2"/>
          <c:order val="2"/>
          <c:tx>
            <c:strRef>
              <c:f>'2016'!$A$11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'2016'!$B$8:$M$8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'2016'!$B$11:$M$11</c:f>
              <c:numCache>
                <c:formatCode>General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61-4E01-AED0-B64A1162EEBD}"/>
            </c:ext>
          </c:extLst>
        </c:ser>
        <c:ser>
          <c:idx val="6"/>
          <c:order val="6"/>
          <c:tx>
            <c:strRef>
              <c:f>'2016'!$A$15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'2016'!$B$8:$M$8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'2016'!$B$15:$M$15</c:f>
              <c:numCache>
                <c:formatCode>General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61-4E01-AED0-B64A1162EEBD}"/>
            </c:ext>
          </c:extLst>
        </c:ser>
        <c:ser>
          <c:idx val="7"/>
          <c:order val="7"/>
          <c:tx>
            <c:strRef>
              <c:f>'2016'!$A$16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'2016'!$B$8:$M$8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'2016'!$B$16:$M$16</c:f>
              <c:numCache>
                <c:formatCode>General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61-4E01-AED0-B64A1162EEBD}"/>
            </c:ext>
          </c:extLst>
        </c:ser>
        <c:ser>
          <c:idx val="8"/>
          <c:order val="8"/>
          <c:tx>
            <c:strRef>
              <c:f>'2016'!$A$17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'2016'!$B$8:$M$8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'2016'!$B$17:$M$17</c:f>
              <c:numCache>
                <c:formatCode>General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61-4E01-AED0-B64A1162E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19596928"/>
        <c:axId val="11960320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61-4E01-AED0-B64A1162EE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61-4E01-AED0-B64A1162EEB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61-4E01-AED0-B64A1162EEB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61-4E01-AED0-B64A1162EEBD}"/>
                  </c:ext>
                </c:extLst>
              </c15:ser>
            </c15:filteredBarSeries>
          </c:ext>
        </c:extLst>
      </c:barChart>
      <c:catAx>
        <c:axId val="11959692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9603200"/>
        <c:crosses val="autoZero"/>
        <c:auto val="1"/>
        <c:lblAlgn val="ctr"/>
        <c:lblOffset val="100"/>
        <c:noMultiLvlLbl val="0"/>
      </c:catAx>
      <c:valAx>
        <c:axId val="119603200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9596928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577850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59F12E-A59F-4548-8E54-6AEB7803A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397000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1364E3-BE4D-4641-86BF-05AED95B5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577850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EB3C69-047E-4B9B-ACC5-B3156A399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397000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86B793-D5FD-4CA8-BADF-2FACFA1FE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577850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793886-DF94-48AE-B6CD-4BB8152A7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397000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B89C99-F9E5-4D72-A99E-419A7E08C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577850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64339F-1383-4EF7-9695-1F259F397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400175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C61E2C-F3D6-4B70-840E-DBE155CFF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581025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400175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581025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400175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581025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400175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581025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400175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581025</xdr:colOff>
      <xdr:row>5</xdr:row>
      <xdr:rowOff>57150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400175" cy="1000125"/>
        </a:xfrm>
        <a:prstGeom prst="rect">
          <a:avLst/>
        </a:prstGeom>
      </xdr:spPr>
    </xdr:pic>
    <xdr:clientData/>
  </xdr:twoCellAnchor>
  <xdr:twoCellAnchor>
    <xdr:from>
      <xdr:col>0</xdr:col>
      <xdr:colOff>166687</xdr:colOff>
      <xdr:row>19</xdr:row>
      <xdr:rowOff>104775</xdr:rowOff>
    </xdr:from>
    <xdr:to>
      <xdr:col>13</xdr:col>
      <xdr:colOff>428626</xdr:colOff>
      <xdr:row>36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B77D6-9EC3-44CE-AA59-9A72DF96F80F}">
  <sheetPr>
    <pageSetUpPr fitToPage="1"/>
  </sheetPr>
  <dimension ref="A1:N18"/>
  <sheetViews>
    <sheetView tabSelected="1" workbookViewId="0">
      <selection activeCell="P27" sqref="P27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>
        <v>0</v>
      </c>
      <c r="C9" s="8">
        <v>0</v>
      </c>
      <c r="D9" s="8">
        <v>0</v>
      </c>
      <c r="E9" s="8"/>
      <c r="F9" s="8"/>
      <c r="G9" s="8"/>
      <c r="H9" s="8"/>
      <c r="I9" s="8"/>
      <c r="J9" s="8"/>
      <c r="K9" s="8"/>
      <c r="L9" s="8"/>
      <c r="M9" s="8"/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</row>
    <row r="11" spans="1:14" x14ac:dyDescent="0.2">
      <c r="A11" s="3" t="s">
        <v>19</v>
      </c>
      <c r="B11" s="8">
        <v>0</v>
      </c>
      <c r="C11" s="8">
        <v>0</v>
      </c>
      <c r="D11" s="8">
        <v>0</v>
      </c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/>
      <c r="F17" s="8"/>
      <c r="G17" s="8"/>
      <c r="H17" s="8"/>
      <c r="I17" s="8"/>
      <c r="J17" s="8"/>
      <c r="K17" s="8"/>
      <c r="L17" s="8"/>
      <c r="M17" s="8"/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v>0</v>
      </c>
      <c r="D18" s="10">
        <v>0</v>
      </c>
      <c r="E18" s="10"/>
      <c r="F18" s="10"/>
      <c r="G18" s="9"/>
      <c r="H18" s="9"/>
      <c r="I18" s="9"/>
      <c r="J18" s="9"/>
      <c r="K18" s="9"/>
      <c r="L18" s="9"/>
      <c r="M18" s="9"/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&amp;RIluka Fusion No: 00014880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3986-D3FD-40A2-8351-A389D7E22188}">
  <sheetPr>
    <pageSetUpPr fitToPage="1"/>
  </sheetPr>
  <dimension ref="A1:N18"/>
  <sheetViews>
    <sheetView workbookViewId="0">
      <selection activeCell="S12" sqref="S12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&amp;RIluka Fusion No: 00014880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8501-D3E1-4CBC-80D3-F0DD773571DE}">
  <sheetPr>
    <pageSetUpPr fitToPage="1"/>
  </sheetPr>
  <dimension ref="A1:N18"/>
  <sheetViews>
    <sheetView workbookViewId="0">
      <selection activeCell="M18" sqref="M18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&amp;RIluka Fusion No: 00014880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8BD70-88C8-4CCC-B39F-523F6DB62C2A}">
  <sheetPr>
    <pageSetUpPr fitToPage="1"/>
  </sheetPr>
  <dimension ref="A1:N18"/>
  <sheetViews>
    <sheetView workbookViewId="0">
      <selection activeCell="T17" sqref="T17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&amp;RIluka Fusion No: 00014880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workbookViewId="0">
      <selection activeCell="P22" sqref="P22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&amp;RIluka Trim No: 1970255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workbookViewId="0">
      <selection activeCell="Q22" sqref="Q22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&amp;RIluka Trim No: 1970255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P30" sqref="P30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&amp;RIluka Trim No: 1970255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"/>
  <sheetViews>
    <sheetView workbookViewId="0">
      <selection activeCell="R29" sqref="R29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&amp;RIluka Trim No: 1970255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workbookViewId="0">
      <selection activeCell="S28" sqref="S28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3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</row>
    <row r="9" spans="1:14" x14ac:dyDescent="0.2">
      <c r="A9" s="3" t="s">
        <v>17</v>
      </c>
      <c r="B9" s="4"/>
      <c r="C9" s="4"/>
      <c r="D9" s="4"/>
      <c r="E9" s="4"/>
      <c r="F9" s="4"/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ref="N9:N17" si="0">SUM(G9:M9)</f>
        <v>0</v>
      </c>
    </row>
    <row r="10" spans="1:14" x14ac:dyDescent="0.2">
      <c r="A10" s="11" t="s">
        <v>18</v>
      </c>
      <c r="B10" s="5"/>
      <c r="C10" s="5"/>
      <c r="D10" s="5"/>
      <c r="E10" s="5"/>
      <c r="F10" s="5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4"/>
      <c r="C11" s="4"/>
      <c r="D11" s="4"/>
      <c r="E11" s="4"/>
      <c r="F11" s="4"/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</row>
    <row r="12" spans="1:14" x14ac:dyDescent="0.2">
      <c r="A12" s="11" t="s">
        <v>20</v>
      </c>
      <c r="B12" s="5"/>
      <c r="C12" s="5"/>
      <c r="D12" s="5"/>
      <c r="E12" s="5"/>
      <c r="F12" s="5"/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5"/>
      <c r="C13" s="5"/>
      <c r="D13" s="5"/>
      <c r="E13" s="5"/>
      <c r="F13" s="5"/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5"/>
      <c r="C14" s="5"/>
      <c r="D14" s="5"/>
      <c r="E14" s="5"/>
      <c r="F14" s="5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4"/>
      <c r="C15" s="4"/>
      <c r="D15" s="4"/>
      <c r="E15" s="4"/>
      <c r="F15" s="4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4"/>
      <c r="C16" s="4"/>
      <c r="D16" s="4"/>
      <c r="E16" s="4"/>
      <c r="F16" s="4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4"/>
      <c r="C17" s="4"/>
      <c r="D17" s="4"/>
      <c r="E17" s="4"/>
      <c r="F17" s="4"/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f t="shared" si="0"/>
        <v>1</v>
      </c>
    </row>
    <row r="18" spans="1:14" x14ac:dyDescent="0.2">
      <c r="A18" s="7" t="s">
        <v>16</v>
      </c>
      <c r="B18" s="6"/>
      <c r="C18" s="6"/>
      <c r="D18" s="6"/>
      <c r="E18" s="6"/>
      <c r="F18" s="6"/>
      <c r="G18" s="9">
        <f t="shared" ref="G18:N18" si="1">SUM(G9:G17)</f>
        <v>0</v>
      </c>
      <c r="H18" s="9">
        <f t="shared" si="1"/>
        <v>0</v>
      </c>
      <c r="I18" s="9">
        <f t="shared" si="1"/>
        <v>0</v>
      </c>
      <c r="J18" s="9">
        <f t="shared" si="1"/>
        <v>1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1</v>
      </c>
    </row>
    <row r="19" spans="1: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&amp;RIlulka Trim  No: 1970255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BAD13FDC336428E1439A6588B236A" ma:contentTypeVersion="19" ma:contentTypeDescription="Create a new document." ma:contentTypeScope="" ma:versionID="4b09a63161bc9a3856f6ab5653eff228">
  <xsd:schema xmlns:xsd="http://www.w3.org/2001/XMLSchema" xmlns:xs="http://www.w3.org/2001/XMLSchema" xmlns:p="http://schemas.microsoft.com/office/2006/metadata/properties" xmlns:ns2="6703a174-c5d3-408e-84ad-bcaea0d61d0c" xmlns:ns3="6583fae5-6420-4dbe-8644-579e7723e8e3" targetNamespace="http://schemas.microsoft.com/office/2006/metadata/properties" ma:root="true" ma:fieldsID="3fb955f3dec0cab73f4595a950bc790a" ns2:_="" ns3:_="">
    <xsd:import namespace="6703a174-c5d3-408e-84ad-bcaea0d61d0c"/>
    <xsd:import namespace="6583fae5-6420-4dbe-8644-579e7723e8e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a174-c5d3-408e-84ad-bcaea0d61d0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bd01456-617c-4ee2-afda-f83150d5b7c7}" ma:internalName="TaxCatchAll" ma:showField="CatchAllData" ma:web="6703a174-c5d3-408e-84ad-bcaea0d61d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3fae5-6420-4dbe-8644-579e7723e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815bfa3-6ec9-4e6b-9cd0-f177407c05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03a174-c5d3-408e-84ad-bcaea0d61d0c">UKWPY7TP3CFS-738422466-43540</_dlc_DocId>
    <_dlc_DocIdUrl xmlns="6703a174-c5d3-408e-84ad-bcaea0d61d0c">
      <Url>https://ilukanet.sharepoint.com/teams/BalranaldProject-Private/_layouts/15/DocIdRedir.aspx?ID=UKWPY7TP3CFS-738422466-43540</Url>
      <Description>UKWPY7TP3CFS-738422466-43540</Description>
    </_dlc_DocIdUrl>
    <TaxCatchAll xmlns="6703a174-c5d3-408e-84ad-bcaea0d61d0c" xsi:nil="true"/>
    <lcf76f155ced4ddcb4097134ff3c332f xmlns="6583fae5-6420-4dbe-8644-579e7723e8e3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90525A-3F8F-4E44-9489-ADE6AD408D0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5698888-4EEF-4974-A9DC-9EE5495A3D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3a174-c5d3-408e-84ad-bcaea0d61d0c"/>
    <ds:schemaRef ds:uri="6583fae5-6420-4dbe-8644-579e7723e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41FCCB-43F9-4D70-BAF7-58A7267A29C1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6703a174-c5d3-408e-84ad-bcaea0d61d0c"/>
    <ds:schemaRef ds:uri="6583fae5-6420-4dbe-8644-579e7723e8e3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30E44EE-D54F-42E6-BA3A-3FA834B1C8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'2024'!Print_Area</vt:lpstr>
    </vt:vector>
  </TitlesOfParts>
  <Manager/>
  <Company>Iluka Resources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jgoode</dc:creator>
  <cp:keywords/>
  <dc:description/>
  <cp:lastModifiedBy>Lauren Underhill</cp:lastModifiedBy>
  <cp:revision/>
  <dcterms:created xsi:type="dcterms:W3CDTF">2017-05-30T05:44:23Z</dcterms:created>
  <dcterms:modified xsi:type="dcterms:W3CDTF">2024-04-10T02:28:50Z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0x0101006FEBAD13FDC336428E1439A6588B236A</vt:lpwstr>
  </property>
  <property fmtid="{D5CDD505-2E9C-101B-9397-08002B2CF9AE}" pid="3" name="Udocs Site">
    <vt:lpwstr>1;#Project Services|afdd9b6b-0f60-40ac-bd15-bc54a084f2f7</vt:lpwstr>
  </property>
  <property fmtid="{D5CDD505-2E9C-101B-9397-08002B2CF9AE}" pid="4" name="Activity">
    <vt:lpwstr>32;#Health and Safety|a1f9c0aa-d1af-4139-b51d-26bb0e0e0fae</vt:lpwstr>
  </property>
  <property fmtid="{D5CDD505-2E9C-101B-9397-08002B2CF9AE}" pid="5" name="Function">
    <vt:lpwstr>4;#Projects|c18ff44f-6a7d-4a04-ab2f-549052a80ce4</vt:lpwstr>
  </property>
  <property fmtid="{D5CDD505-2E9C-101B-9397-08002B2CF9AE}" pid="6" name="Transaction">
    <vt:lpwstr>31;#Reports|dc611859-0c6a-495a-88b1-56ca44f86fae</vt:lpwstr>
  </property>
  <property fmtid="{D5CDD505-2E9C-101B-9397-08002B2CF9AE}" pid="7" name="_dlc_DocIdItemGuid">
    <vt:lpwstr>1d7a37c9-4554-4f4a-891f-2c989478f13d</vt:lpwstr>
  </property>
  <property fmtid="{D5CDD505-2E9C-101B-9397-08002B2CF9AE}" pid="8" name="Order">
    <vt:r8>86600</vt:r8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